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O:\Agrocontrol\Agrocontrol\Suisse Bilanz\Plan 2025\Dateien für Homepage\"/>
    </mc:Choice>
  </mc:AlternateContent>
  <xr:revisionPtr revIDLastSave="0" documentId="13_ncr:1_{BFDD4614-8E2B-4A34-930D-B4A15960CD73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A53" i="1" l="1"/>
  <c r="A57" i="1"/>
  <c r="A51" i="1"/>
  <c r="A55" i="1" l="1"/>
</calcChain>
</file>

<file path=xl/sharedStrings.xml><?xml version="1.0" encoding="utf-8"?>
<sst xmlns="http://schemas.openxmlformats.org/spreadsheetml/2006/main" count="146" uniqueCount="121">
  <si>
    <t>Kulturen und Kulturflächen</t>
  </si>
  <si>
    <t>Betrieb:</t>
  </si>
  <si>
    <t>Jahr:</t>
  </si>
  <si>
    <t>1)</t>
  </si>
  <si>
    <t>Fläche ha</t>
  </si>
  <si>
    <t>Freiland</t>
  </si>
  <si>
    <t>Fortsetzung Freiland</t>
  </si>
  <si>
    <t>Fläche</t>
  </si>
  <si>
    <t xml:space="preserve">Gewächshaus und </t>
  </si>
  <si>
    <t>Kultur</t>
  </si>
  <si>
    <t>a</t>
  </si>
  <si>
    <t>Hochtunnel 4)</t>
  </si>
  <si>
    <t>2,3</t>
  </si>
  <si>
    <t>Kreuzblütler</t>
  </si>
  <si>
    <t>Gänsefussgewächse</t>
  </si>
  <si>
    <t>Aubergine 4)</t>
  </si>
  <si>
    <t>Blumenkohl</t>
  </si>
  <si>
    <t>Krautstiel</t>
  </si>
  <si>
    <t>Bohnen Stangen-</t>
  </si>
  <si>
    <t>Bodenkohlrabi</t>
  </si>
  <si>
    <t>Randen</t>
  </si>
  <si>
    <t xml:space="preserve">Endivie </t>
  </si>
  <si>
    <t>Broccoli</t>
  </si>
  <si>
    <t>Spinat ein Schnitt</t>
  </si>
  <si>
    <t>Gurken, 30 Stk/m2 4)</t>
  </si>
  <si>
    <t>Chinakohl</t>
  </si>
  <si>
    <t>Spinat zwei Schnitte</t>
  </si>
  <si>
    <t>Gurken, 50 Stk/m2 4)</t>
  </si>
  <si>
    <t>Kabis Einschneide-</t>
  </si>
  <si>
    <t>Hülsenfrüchte</t>
  </si>
  <si>
    <t>Kohlrabi</t>
  </si>
  <si>
    <t>Kabis Früh-, Folie</t>
  </si>
  <si>
    <t>Bohnen, Busch- (Frisch-)</t>
  </si>
  <si>
    <t>Kabis Lager-</t>
  </si>
  <si>
    <t>Bohnen, Verarbeitung-</t>
  </si>
  <si>
    <t>Kresse</t>
  </si>
  <si>
    <t>Erbsen, Kefen frisch</t>
  </si>
  <si>
    <t>Lauch</t>
  </si>
  <si>
    <t>Kohlrabi Verarbeitung</t>
  </si>
  <si>
    <t>Erbsen, Verarbeitung-</t>
  </si>
  <si>
    <t>Nüsslisalat</t>
  </si>
  <si>
    <t>Radies 10 Bund/ m2</t>
  </si>
  <si>
    <t>Paprika 4)</t>
  </si>
  <si>
    <t>Rettich 8-9 Stk/m2</t>
  </si>
  <si>
    <t>Kürbisgewächse</t>
  </si>
  <si>
    <t>Petersilie</t>
  </si>
  <si>
    <t>Rosenkohl Strünke abgef.</t>
  </si>
  <si>
    <t>Gurken, Essig-</t>
  </si>
  <si>
    <t>Portulak</t>
  </si>
  <si>
    <t>Rüben, Herbst-, Mai</t>
  </si>
  <si>
    <t>Melone</t>
  </si>
  <si>
    <t>Radies 20 Bund/m2</t>
  </si>
  <si>
    <t>Wirz leicht</t>
  </si>
  <si>
    <t>Zucchetti, Kürbis, Patisson</t>
  </si>
  <si>
    <t>Rettich 18 Stk/m2</t>
  </si>
  <si>
    <t>Wirz schwer</t>
  </si>
  <si>
    <t>…</t>
  </si>
  <si>
    <t>Rucola, ein Schnitt</t>
  </si>
  <si>
    <t>Nachtschattengewächse</t>
  </si>
  <si>
    <t>Rucola, zwei Schnitte</t>
  </si>
  <si>
    <t>Aubergine</t>
  </si>
  <si>
    <t>Salate, Kopf-, Eisberg, Lollo</t>
  </si>
  <si>
    <t>Korbblütler</t>
  </si>
  <si>
    <t>Tomaten</t>
  </si>
  <si>
    <t>Schnittlauch</t>
  </si>
  <si>
    <t>Chicorée, Wurzelanbau</t>
  </si>
  <si>
    <t>Schnittsalat</t>
  </si>
  <si>
    <t>Cicorino rosso, Radicchio</t>
  </si>
  <si>
    <t>Liliengewächse</t>
  </si>
  <si>
    <t>Sellerie Suppen- 40 Stk./ m2</t>
  </si>
  <si>
    <t>Endivie, hoher Ertrag</t>
  </si>
  <si>
    <t>Spinat</t>
  </si>
  <si>
    <t>Endivie, mittlerer Ertrag</t>
  </si>
  <si>
    <t>Tomaten tiefer Ertrag 4)</t>
  </si>
  <si>
    <t>Salate, diverse, hoher Ertrag</t>
  </si>
  <si>
    <t>Tomaten mittlerer Ertrag 4)</t>
  </si>
  <si>
    <t>Salate, diverse, mittl. Ertrag</t>
  </si>
  <si>
    <t>Tomaten hoher Ertrag 4)</t>
  </si>
  <si>
    <t>Zwiebeln</t>
  </si>
  <si>
    <t>Tomaten s. hoher Ertrag 4)</t>
  </si>
  <si>
    <t>Schwarzwurzel</t>
  </si>
  <si>
    <t>Bundzwiebeln</t>
  </si>
  <si>
    <t>Zucchetti, Patisson</t>
  </si>
  <si>
    <t>Zuckerhut</t>
  </si>
  <si>
    <t>Verschiedene</t>
  </si>
  <si>
    <t>Doldenblütler</t>
  </si>
  <si>
    <t>Fenchel, Knollen-</t>
  </si>
  <si>
    <t>Kulturcode gemäss AGRIDEA</t>
  </si>
  <si>
    <t>Karotten, Pariser</t>
  </si>
  <si>
    <t>SUISSE-BILANZ</t>
  </si>
  <si>
    <t>Karotten, Bund-, Früh-</t>
  </si>
  <si>
    <t>Verarb.-, Lager, hoher Ertrag</t>
  </si>
  <si>
    <t>Zuckermais</t>
  </si>
  <si>
    <t>3)</t>
  </si>
  <si>
    <t>Berechnung nach mittlerem Bedarf</t>
  </si>
  <si>
    <t>Verarb.-, Lager, mittl. Ertrag</t>
  </si>
  <si>
    <t>für Freilandkulturen</t>
  </si>
  <si>
    <t>Kleine Gemüsepflanz. 3)</t>
  </si>
  <si>
    <t>4)</t>
  </si>
  <si>
    <t>Erdkulturen</t>
  </si>
  <si>
    <t>Sellerie Knollen-</t>
  </si>
  <si>
    <t>Kräuter, 1-jährig gross</t>
  </si>
  <si>
    <t>Sellerie Stangen-</t>
  </si>
  <si>
    <t>Kräuter, 1-jährig klein</t>
  </si>
  <si>
    <t>Kräuter, 1-jährig mittel</t>
  </si>
  <si>
    <t>Viola (Stiefmütt., Pensée)</t>
  </si>
  <si>
    <t>a Total geschützter Anbau</t>
  </si>
  <si>
    <t>Total Freiland Erstkulturen</t>
  </si>
  <si>
    <t>Total Freiland 2. und 3. Kultur</t>
  </si>
  <si>
    <t>ha Total Freilandkulturen</t>
  </si>
  <si>
    <t>Wegfuhr Ernte- rückst.</t>
  </si>
  <si>
    <t>ha Total Wegfuhr Ernterückstände</t>
  </si>
  <si>
    <t>Cima di rapa</t>
  </si>
  <si>
    <t>Federkohl</t>
  </si>
  <si>
    <t>Rucola ein Schnitt</t>
  </si>
  <si>
    <t>Rucola zwei Schnitte</t>
  </si>
  <si>
    <t>Pastinake</t>
  </si>
  <si>
    <t>Knoblauch</t>
  </si>
  <si>
    <r>
      <t>Rhabarber</t>
    </r>
    <r>
      <rPr>
        <sz val="10"/>
        <rFont val="Arial"/>
        <family val="2"/>
      </rPr>
      <t xml:space="preserve"> sind im EB unter Dauerkulturen einzutragen</t>
    </r>
  </si>
  <si>
    <t>Spinat, nicht überw., 1 Schn., vor Mitte April gesät</t>
  </si>
  <si>
    <t>Zuckerhut (Convenience)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</si>
</sst>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Geneva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3" fillId="0" borderId="0" xfId="2" applyFont="1" applyProtection="1">
      <protection hidden="1"/>
    </xf>
    <xf numFmtId="0" fontId="2" fillId="0" borderId="0" xfId="2" applyProtection="1">
      <protection hidden="1"/>
    </xf>
    <xf numFmtId="0" fontId="4" fillId="0" borderId="0" xfId="2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4" fillId="2" borderId="1" xfId="2" applyFont="1" applyFill="1" applyBorder="1" applyAlignment="1" applyProtection="1">
      <alignment horizontal="center"/>
      <protection locked="0"/>
    </xf>
    <xf numFmtId="0" fontId="4" fillId="0" borderId="0" xfId="2" applyFont="1" applyProtection="1">
      <protection hidden="1"/>
    </xf>
    <xf numFmtId="0" fontId="5" fillId="3" borderId="2" xfId="2" applyFont="1" applyFill="1" applyBorder="1" applyProtection="1">
      <protection hidden="1"/>
    </xf>
    <xf numFmtId="0" fontId="5" fillId="3" borderId="5" xfId="2" applyFont="1" applyFill="1" applyBorder="1" applyProtection="1">
      <protection hidden="1"/>
    </xf>
    <xf numFmtId="0" fontId="5" fillId="3" borderId="6" xfId="2" applyFont="1" applyFill="1" applyBorder="1" applyProtection="1">
      <protection hidden="1"/>
    </xf>
    <xf numFmtId="0" fontId="5" fillId="3" borderId="11" xfId="2" applyFont="1" applyFill="1" applyBorder="1" applyProtection="1">
      <protection hidden="1"/>
    </xf>
    <xf numFmtId="0" fontId="7" fillId="0" borderId="0" xfId="0" applyFont="1" applyProtection="1">
      <protection hidden="1"/>
    </xf>
    <xf numFmtId="0" fontId="8" fillId="3" borderId="2" xfId="2" applyFont="1" applyFill="1" applyBorder="1" applyProtection="1">
      <protection hidden="1"/>
    </xf>
    <xf numFmtId="0" fontId="9" fillId="3" borderId="2" xfId="2" applyFont="1" applyFill="1" applyBorder="1" applyProtection="1">
      <protection hidden="1"/>
    </xf>
    <xf numFmtId="0" fontId="8" fillId="3" borderId="2" xfId="2" applyFont="1" applyFill="1" applyBorder="1" applyAlignment="1" applyProtection="1">
      <alignment horizontal="center"/>
      <protection hidden="1"/>
    </xf>
    <xf numFmtId="0" fontId="8" fillId="3" borderId="4" xfId="2" applyFont="1" applyFill="1" applyBorder="1" applyProtection="1">
      <protection hidden="1"/>
    </xf>
    <xf numFmtId="0" fontId="8" fillId="3" borderId="8" xfId="2" applyFont="1" applyFill="1" applyBorder="1" applyProtection="1">
      <protection hidden="1"/>
    </xf>
    <xf numFmtId="0" fontId="5" fillId="0" borderId="0" xfId="2" applyFont="1" applyAlignment="1" applyProtection="1">
      <alignment horizontal="center" wrapText="1"/>
      <protection hidden="1"/>
    </xf>
    <xf numFmtId="0" fontId="5" fillId="3" borderId="8" xfId="2" applyFont="1" applyFill="1" applyBorder="1" applyProtection="1">
      <protection hidden="1"/>
    </xf>
    <xf numFmtId="0" fontId="5" fillId="0" borderId="10" xfId="2" applyFont="1" applyBorder="1" applyProtection="1">
      <protection hidden="1"/>
    </xf>
    <xf numFmtId="0" fontId="8" fillId="3" borderId="8" xfId="2" applyFont="1" applyFill="1" applyBorder="1" applyAlignment="1" applyProtection="1">
      <alignment horizontal="center"/>
      <protection hidden="1"/>
    </xf>
    <xf numFmtId="0" fontId="8" fillId="3" borderId="12" xfId="2" applyFont="1" applyFill="1" applyBorder="1" applyProtection="1">
      <protection hidden="1"/>
    </xf>
    <xf numFmtId="0" fontId="5" fillId="3" borderId="12" xfId="2" applyFont="1" applyFill="1" applyBorder="1" applyAlignment="1" applyProtection="1">
      <alignment vertical="center"/>
      <protection hidden="1"/>
    </xf>
    <xf numFmtId="0" fontId="5" fillId="3" borderId="12" xfId="2" applyFont="1" applyFill="1" applyBorder="1" applyAlignment="1" applyProtection="1">
      <alignment horizontal="center" vertical="center"/>
      <protection hidden="1"/>
    </xf>
    <xf numFmtId="49" fontId="5" fillId="3" borderId="12" xfId="2" applyNumberFormat="1" applyFont="1" applyFill="1" applyBorder="1" applyAlignment="1" applyProtection="1">
      <alignment horizontal="center" vertical="center"/>
      <protection hidden="1"/>
    </xf>
    <xf numFmtId="0" fontId="8" fillId="3" borderId="13" xfId="2" applyFont="1" applyFill="1" applyBorder="1" applyAlignment="1" applyProtection="1">
      <alignment vertical="center"/>
      <protection hidden="1"/>
    </xf>
    <xf numFmtId="0" fontId="8" fillId="0" borderId="0" xfId="2" applyFont="1" applyAlignment="1" applyProtection="1">
      <alignment horizontal="center" vertical="center"/>
      <protection hidden="1"/>
    </xf>
    <xf numFmtId="0" fontId="8" fillId="3" borderId="14" xfId="2" applyFont="1" applyFill="1" applyBorder="1" applyAlignment="1" applyProtection="1">
      <alignment vertical="center"/>
      <protection hidden="1"/>
    </xf>
    <xf numFmtId="0" fontId="5" fillId="0" borderId="10" xfId="2" applyFont="1" applyBorder="1" applyAlignment="1" applyProtection="1">
      <alignment vertical="center"/>
      <protection hidden="1"/>
    </xf>
    <xf numFmtId="0" fontId="5" fillId="0" borderId="15" xfId="2" applyFont="1" applyBorder="1" applyAlignment="1" applyProtection="1">
      <alignment vertical="center"/>
      <protection hidden="1"/>
    </xf>
    <xf numFmtId="0" fontId="5" fillId="2" borderId="15" xfId="2" applyFont="1" applyFill="1" applyBorder="1" applyAlignment="1" applyProtection="1">
      <alignment vertical="center"/>
      <protection locked="0"/>
    </xf>
    <xf numFmtId="2" fontId="5" fillId="2" borderId="15" xfId="1" applyNumberFormat="1" applyFont="1" applyFill="1" applyBorder="1" applyAlignment="1" applyProtection="1">
      <alignment vertical="center"/>
      <protection locked="0"/>
    </xf>
    <xf numFmtId="0" fontId="5" fillId="0" borderId="16" xfId="2" applyFont="1" applyBorder="1" applyAlignment="1" applyProtection="1">
      <alignment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5" fillId="0" borderId="17" xfId="2" applyFont="1" applyBorder="1" applyAlignment="1" applyProtection="1">
      <alignment vertical="center"/>
      <protection hidden="1"/>
    </xf>
    <xf numFmtId="0" fontId="5" fillId="2" borderId="17" xfId="2" applyFont="1" applyFill="1" applyBorder="1" applyAlignment="1" applyProtection="1">
      <alignment vertical="center"/>
      <protection locked="0"/>
    </xf>
    <xf numFmtId="2" fontId="5" fillId="2" borderId="17" xfId="1" applyNumberFormat="1" applyFont="1" applyFill="1" applyBorder="1" applyAlignment="1" applyProtection="1">
      <alignment vertical="center"/>
      <protection locked="0"/>
    </xf>
    <xf numFmtId="0" fontId="5" fillId="0" borderId="18" xfId="2" applyFont="1" applyBorder="1" applyAlignment="1" applyProtection="1">
      <alignment vertical="center"/>
      <protection hidden="1"/>
    </xf>
    <xf numFmtId="0" fontId="5" fillId="0" borderId="19" xfId="2" applyFont="1" applyBorder="1" applyAlignment="1" applyProtection="1">
      <alignment vertical="center"/>
      <protection hidden="1"/>
    </xf>
    <xf numFmtId="2" fontId="5" fillId="2" borderId="19" xfId="1" applyNumberFormat="1" applyFont="1" applyFill="1" applyBorder="1" applyAlignment="1" applyProtection="1">
      <alignment vertical="center"/>
      <protection locked="0"/>
    </xf>
    <xf numFmtId="0" fontId="5" fillId="0" borderId="20" xfId="2" applyFont="1" applyBorder="1" applyAlignment="1" applyProtection="1">
      <alignment vertical="center"/>
      <protection hidden="1"/>
    </xf>
    <xf numFmtId="0" fontId="5" fillId="3" borderId="21" xfId="2" applyFont="1" applyFill="1" applyBorder="1" applyAlignment="1" applyProtection="1">
      <alignment vertical="center"/>
      <protection hidden="1"/>
    </xf>
    <xf numFmtId="2" fontId="5" fillId="3" borderId="13" xfId="2" applyNumberFormat="1" applyFont="1" applyFill="1" applyBorder="1" applyAlignment="1" applyProtection="1">
      <alignment vertical="center"/>
      <protection hidden="1"/>
    </xf>
    <xf numFmtId="2" fontId="5" fillId="2" borderId="15" xfId="2" applyNumberFormat="1" applyFont="1" applyFill="1" applyBorder="1" applyAlignment="1" applyProtection="1">
      <alignment vertical="center"/>
      <protection locked="0"/>
    </xf>
    <xf numFmtId="2" fontId="5" fillId="2" borderId="17" xfId="2" applyNumberFormat="1" applyFont="1" applyFill="1" applyBorder="1" applyAlignment="1" applyProtection="1">
      <alignment vertical="center"/>
      <protection locked="0"/>
    </xf>
    <xf numFmtId="2" fontId="5" fillId="2" borderId="19" xfId="2" applyNumberFormat="1" applyFont="1" applyFill="1" applyBorder="1" applyAlignment="1" applyProtection="1">
      <alignment vertical="center"/>
      <protection locked="0"/>
    </xf>
    <xf numFmtId="0" fontId="5" fillId="0" borderId="18" xfId="2" applyFont="1" applyBorder="1" applyAlignment="1" applyProtection="1">
      <alignment vertical="center"/>
      <protection locked="0"/>
    </xf>
    <xf numFmtId="0" fontId="5" fillId="0" borderId="20" xfId="2" applyFont="1" applyBorder="1" applyAlignment="1" applyProtection="1">
      <alignment vertical="center"/>
      <protection locked="0"/>
    </xf>
    <xf numFmtId="0" fontId="5" fillId="0" borderId="17" xfId="2" applyFont="1" applyBorder="1" applyAlignment="1" applyProtection="1">
      <alignment vertical="center"/>
      <protection locked="0"/>
    </xf>
    <xf numFmtId="0" fontId="5" fillId="2" borderId="19" xfId="2" applyFont="1" applyFill="1" applyBorder="1" applyAlignment="1" applyProtection="1">
      <alignment vertical="center"/>
      <protection locked="0"/>
    </xf>
    <xf numFmtId="0" fontId="5" fillId="0" borderId="19" xfId="2" applyFont="1" applyBorder="1" applyAlignment="1" applyProtection="1">
      <alignment vertical="center"/>
      <protection locked="0"/>
    </xf>
    <xf numFmtId="0" fontId="5" fillId="0" borderId="6" xfId="2" applyFont="1" applyBorder="1" applyAlignment="1" applyProtection="1">
      <alignment vertical="center"/>
      <protection hidden="1"/>
    </xf>
    <xf numFmtId="0" fontId="5" fillId="0" borderId="3" xfId="2" applyFont="1" applyBorder="1" applyAlignment="1" applyProtection="1">
      <alignment vertical="center"/>
      <protection hidden="1"/>
    </xf>
    <xf numFmtId="0" fontId="5" fillId="0" borderId="7" xfId="2" applyFont="1" applyBorder="1" applyAlignment="1" applyProtection="1">
      <alignment vertical="center"/>
      <protection hidden="1"/>
    </xf>
    <xf numFmtId="0" fontId="5" fillId="0" borderId="11" xfId="2" applyFont="1" applyBorder="1" applyAlignment="1" applyProtection="1">
      <alignment vertical="center"/>
      <protection hidden="1"/>
    </xf>
    <xf numFmtId="0" fontId="5" fillId="0" borderId="9" xfId="2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6" fillId="0" borderId="7" xfId="2" applyFont="1" applyBorder="1" applyAlignment="1" applyProtection="1">
      <alignment vertical="center"/>
      <protection hidden="1"/>
    </xf>
    <xf numFmtId="0" fontId="5" fillId="0" borderId="23" xfId="2" applyFont="1" applyBorder="1" applyAlignment="1" applyProtection="1">
      <alignment vertical="center"/>
      <protection hidden="1"/>
    </xf>
    <xf numFmtId="2" fontId="5" fillId="2" borderId="23" xfId="2" applyNumberFormat="1" applyFont="1" applyFill="1" applyBorder="1" applyAlignment="1" applyProtection="1">
      <alignment vertical="center"/>
      <protection locked="0"/>
    </xf>
    <xf numFmtId="0" fontId="5" fillId="0" borderId="24" xfId="2" applyFont="1" applyBorder="1" applyAlignment="1" applyProtection="1">
      <alignment vertical="center"/>
      <protection hidden="1"/>
    </xf>
    <xf numFmtId="0" fontId="5" fillId="0" borderId="10" xfId="2" applyFont="1" applyBorder="1" applyAlignment="1" applyProtection="1">
      <alignment horizontal="center" wrapText="1"/>
      <protection hidden="1"/>
    </xf>
    <xf numFmtId="0" fontId="5" fillId="0" borderId="2" xfId="2" applyFont="1" applyBorder="1" applyAlignment="1" applyProtection="1">
      <alignment vertical="center"/>
      <protection hidden="1"/>
    </xf>
    <xf numFmtId="0" fontId="5" fillId="0" borderId="5" xfId="2" applyFont="1" applyBorder="1" applyAlignment="1" applyProtection="1">
      <alignment vertical="center"/>
      <protection hidden="1"/>
    </xf>
    <xf numFmtId="0" fontId="5" fillId="0" borderId="6" xfId="2" applyFont="1" applyBorder="1" applyAlignment="1" applyProtection="1">
      <alignment horizontal="right" vertical="center"/>
      <protection hidden="1"/>
    </xf>
    <xf numFmtId="0" fontId="5" fillId="0" borderId="8" xfId="2" applyFont="1" applyBorder="1" applyAlignment="1" applyProtection="1">
      <alignment vertical="center"/>
      <protection hidden="1"/>
    </xf>
    <xf numFmtId="0" fontId="7" fillId="0" borderId="6" xfId="0" applyFont="1" applyBorder="1" applyProtection="1">
      <protection hidden="1"/>
    </xf>
    <xf numFmtId="0" fontId="12" fillId="0" borderId="12" xfId="2" applyFont="1" applyBorder="1" applyAlignment="1" applyProtection="1">
      <alignment horizontal="center" vertical="center"/>
      <protection hidden="1"/>
    </xf>
    <xf numFmtId="2" fontId="5" fillId="2" borderId="25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hidden="1"/>
    </xf>
    <xf numFmtId="2" fontId="8" fillId="0" borderId="26" xfId="2" applyNumberFormat="1" applyFont="1" applyBorder="1" applyAlignment="1" applyProtection="1">
      <alignment vertical="center"/>
      <protection hidden="1"/>
    </xf>
    <xf numFmtId="2" fontId="8" fillId="0" borderId="27" xfId="2" applyNumberFormat="1" applyFont="1" applyBorder="1" applyAlignment="1" applyProtection="1">
      <alignment horizontal="left" vertical="center"/>
      <protection hidden="1"/>
    </xf>
    <xf numFmtId="0" fontId="10" fillId="0" borderId="27" xfId="0" applyFont="1" applyBorder="1" applyAlignment="1" applyProtection="1">
      <alignment vertical="center"/>
      <protection hidden="1"/>
    </xf>
    <xf numFmtId="0" fontId="10" fillId="0" borderId="28" xfId="0" applyFont="1" applyBorder="1" applyAlignment="1" applyProtection="1">
      <alignment vertical="center"/>
      <protection hidden="1"/>
    </xf>
    <xf numFmtId="2" fontId="6" fillId="3" borderId="22" xfId="2" applyNumberFormat="1" applyFont="1" applyFill="1" applyBorder="1" applyAlignment="1" applyProtection="1">
      <alignment horizontal="right" vertical="center"/>
      <protection hidden="1"/>
    </xf>
    <xf numFmtId="2" fontId="6" fillId="3" borderId="1" xfId="2" applyNumberFormat="1" applyFont="1" applyFill="1" applyBorder="1" applyAlignment="1" applyProtection="1">
      <alignment horizontal="right" vertical="center"/>
      <protection hidden="1"/>
    </xf>
    <xf numFmtId="0" fontId="11" fillId="0" borderId="4" xfId="2" applyFont="1" applyBorder="1" applyAlignment="1" applyProtection="1">
      <alignment horizontal="center" wrapText="1"/>
      <protection hidden="1"/>
    </xf>
    <xf numFmtId="0" fontId="11" fillId="0" borderId="10" xfId="2" applyFont="1" applyBorder="1" applyAlignment="1" applyProtection="1">
      <alignment horizontal="center" wrapText="1"/>
      <protection hidden="1"/>
    </xf>
    <xf numFmtId="1" fontId="6" fillId="3" borderId="22" xfId="2" applyNumberFormat="1" applyFont="1" applyFill="1" applyBorder="1" applyAlignment="1" applyProtection="1">
      <alignment horizontal="right" vertical="center"/>
      <protection hidden="1"/>
    </xf>
    <xf numFmtId="1" fontId="6" fillId="3" borderId="1" xfId="2" applyNumberFormat="1" applyFont="1" applyFill="1" applyBorder="1" applyAlignment="1" applyProtection="1">
      <alignment horizontal="right" vertical="center"/>
      <protection hidden="1"/>
    </xf>
    <xf numFmtId="0" fontId="5" fillId="3" borderId="6" xfId="2" applyFont="1" applyFill="1" applyBorder="1" applyAlignment="1" applyProtection="1">
      <alignment horizontal="center"/>
      <protection hidden="1"/>
    </xf>
    <xf numFmtId="0" fontId="5" fillId="3" borderId="7" xfId="2" applyFont="1" applyFill="1" applyBorder="1" applyAlignment="1" applyProtection="1">
      <alignment horizontal="center"/>
      <protection hidden="1"/>
    </xf>
    <xf numFmtId="0" fontId="8" fillId="3" borderId="13" xfId="2" applyFont="1" applyFill="1" applyBorder="1" applyAlignment="1" applyProtection="1">
      <alignment horizontal="left" vertical="center"/>
      <protection hidden="1"/>
    </xf>
    <xf numFmtId="0" fontId="8" fillId="3" borderId="14" xfId="2" applyFont="1" applyFill="1" applyBorder="1" applyAlignment="1" applyProtection="1">
      <alignment horizontal="left" vertical="center"/>
      <protection hidden="1"/>
    </xf>
    <xf numFmtId="0" fontId="8" fillId="3" borderId="2" xfId="2" applyFont="1" applyFill="1" applyBorder="1" applyAlignment="1" applyProtection="1">
      <alignment horizontal="center"/>
      <protection hidden="1"/>
    </xf>
    <xf numFmtId="0" fontId="8" fillId="3" borderId="3" xfId="2" applyFont="1" applyFill="1" applyBorder="1" applyAlignment="1" applyProtection="1">
      <alignment horizontal="center"/>
      <protection hidden="1"/>
    </xf>
    <xf numFmtId="0" fontId="4" fillId="2" borderId="1" xfId="2" applyFont="1" applyFill="1" applyBorder="1" applyAlignment="1" applyProtection="1">
      <alignment horizontal="center"/>
      <protection locked="0"/>
    </xf>
    <xf numFmtId="0" fontId="5" fillId="0" borderId="25" xfId="2" applyFont="1" applyBorder="1" applyAlignment="1" applyProtection="1">
      <alignment horizontal="right" vertical="center"/>
      <protection hidden="1"/>
    </xf>
    <xf numFmtId="0" fontId="5" fillId="0" borderId="23" xfId="2" applyFont="1" applyBorder="1" applyAlignment="1" applyProtection="1">
      <alignment horizontal="right" vertical="center"/>
      <protection hidden="1"/>
    </xf>
    <xf numFmtId="2" fontId="5" fillId="2" borderId="25" xfId="1" applyNumberFormat="1" applyFont="1" applyFill="1" applyBorder="1" applyAlignment="1" applyProtection="1">
      <alignment horizontal="right" vertical="center"/>
      <protection locked="0"/>
    </xf>
    <xf numFmtId="2" fontId="5" fillId="2" borderId="23" xfId="1" applyNumberFormat="1" applyFont="1" applyFill="1" applyBorder="1" applyAlignment="1" applyProtection="1">
      <alignment horizontal="right" vertical="center"/>
      <protection locked="0"/>
    </xf>
    <xf numFmtId="0" fontId="5" fillId="0" borderId="25" xfId="2" applyFont="1" applyBorder="1" applyAlignment="1" applyProtection="1">
      <alignment horizontal="left" vertical="center" wrapText="1"/>
      <protection hidden="1"/>
    </xf>
    <xf numFmtId="0" fontId="5" fillId="0" borderId="23" xfId="2" applyFont="1" applyBorder="1" applyAlignment="1" applyProtection="1">
      <alignment horizontal="left" vertical="center" wrapText="1"/>
      <protection hidden="1"/>
    </xf>
  </cellXfs>
  <cellStyles count="3">
    <cellStyle name="Komma" xfId="1" builtinId="3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showGridLines="0" tabSelected="1" workbookViewId="0">
      <selection activeCell="Y13" sqref="Y13"/>
    </sheetView>
  </sheetViews>
  <sheetFormatPr baseColWidth="10" defaultColWidth="10" defaultRowHeight="14.25"/>
  <cols>
    <col min="1" max="1" width="2.875" style="4" customWidth="1"/>
    <col min="2" max="3" width="5.125" style="4" customWidth="1"/>
    <col min="4" max="4" width="18.375" style="4" customWidth="1"/>
    <col min="5" max="5" width="5.125" style="4" customWidth="1"/>
    <col min="6" max="6" width="0.875" style="4" customWidth="1"/>
    <col min="7" max="7" width="2.875" style="4" customWidth="1"/>
    <col min="8" max="9" width="5.125" style="4" customWidth="1"/>
    <col min="10" max="10" width="16.875" style="4" customWidth="1"/>
    <col min="11" max="11" width="5.125" style="4" customWidth="1"/>
    <col min="12" max="12" width="0.875" style="4" customWidth="1"/>
    <col min="13" max="13" width="2.875" style="4" customWidth="1"/>
    <col min="14" max="14" width="4.625" style="4" customWidth="1"/>
    <col min="15" max="15" width="17.75" style="4" customWidth="1"/>
    <col min="16" max="16384" width="10" style="4"/>
  </cols>
  <sheetData>
    <row r="1" spans="1:15" ht="24.95" customHeight="1">
      <c r="A1" s="1" t="s">
        <v>0</v>
      </c>
      <c r="B1" s="2"/>
      <c r="C1" s="2"/>
      <c r="D1" s="2"/>
      <c r="E1" s="2"/>
      <c r="F1" s="2"/>
      <c r="G1" s="2"/>
      <c r="H1" s="3" t="s">
        <v>1</v>
      </c>
      <c r="I1" s="87"/>
      <c r="J1" s="87"/>
      <c r="K1" s="87"/>
      <c r="N1" s="3" t="s">
        <v>2</v>
      </c>
      <c r="O1" s="5"/>
    </row>
    <row r="2" spans="1:15" ht="24.95" customHeight="1">
      <c r="A2" s="1"/>
      <c r="B2" s="2"/>
      <c r="C2" s="2"/>
      <c r="D2" s="2"/>
      <c r="E2" s="2"/>
      <c r="F2" s="2"/>
      <c r="G2" s="2"/>
      <c r="H2" s="3"/>
      <c r="I2" s="87"/>
      <c r="J2" s="87"/>
      <c r="K2" s="87"/>
      <c r="L2" s="6"/>
      <c r="M2" s="6"/>
      <c r="N2" s="3"/>
      <c r="O2" s="6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4.25" customHeight="1">
      <c r="A4" s="7" t="s">
        <v>3</v>
      </c>
      <c r="B4" s="85" t="s">
        <v>4</v>
      </c>
      <c r="C4" s="86"/>
      <c r="D4" s="12" t="s">
        <v>5</v>
      </c>
      <c r="E4" s="77" t="s">
        <v>110</v>
      </c>
      <c r="F4" s="62"/>
      <c r="G4" s="7" t="s">
        <v>3</v>
      </c>
      <c r="H4" s="85" t="s">
        <v>4</v>
      </c>
      <c r="I4" s="86"/>
      <c r="J4" s="13" t="s">
        <v>6</v>
      </c>
      <c r="K4" s="77" t="s">
        <v>110</v>
      </c>
      <c r="L4" s="19"/>
      <c r="M4" s="8" t="s">
        <v>3</v>
      </c>
      <c r="N4" s="14" t="s">
        <v>7</v>
      </c>
      <c r="O4" s="15" t="s">
        <v>8</v>
      </c>
    </row>
    <row r="5" spans="1:15">
      <c r="A5" s="9"/>
      <c r="B5" s="81" t="s">
        <v>9</v>
      </c>
      <c r="C5" s="82"/>
      <c r="D5" s="16"/>
      <c r="E5" s="78"/>
      <c r="F5" s="17"/>
      <c r="G5" s="9"/>
      <c r="H5" s="81" t="s">
        <v>9</v>
      </c>
      <c r="I5" s="82"/>
      <c r="J5" s="18"/>
      <c r="K5" s="78"/>
      <c r="L5" s="19"/>
      <c r="M5" s="10"/>
      <c r="N5" s="20" t="s">
        <v>10</v>
      </c>
      <c r="O5" s="21" t="s">
        <v>11</v>
      </c>
    </row>
    <row r="6" spans="1:15">
      <c r="A6" s="22"/>
      <c r="B6" s="23">
        <v>1</v>
      </c>
      <c r="C6" s="24" t="s">
        <v>12</v>
      </c>
      <c r="D6" s="25" t="s">
        <v>13</v>
      </c>
      <c r="E6" s="68" t="s">
        <v>4</v>
      </c>
      <c r="F6" s="26"/>
      <c r="G6" s="22"/>
      <c r="H6" s="23">
        <v>1</v>
      </c>
      <c r="I6" s="24" t="s">
        <v>12</v>
      </c>
      <c r="J6" s="27" t="s">
        <v>14</v>
      </c>
      <c r="K6" s="68" t="s">
        <v>4</v>
      </c>
      <c r="L6" s="28"/>
      <c r="M6" s="29">
        <v>600</v>
      </c>
      <c r="N6" s="30"/>
      <c r="O6" s="29" t="s">
        <v>15</v>
      </c>
    </row>
    <row r="7" spans="1:15">
      <c r="A7" s="29">
        <v>401</v>
      </c>
      <c r="B7" s="31"/>
      <c r="C7" s="31"/>
      <c r="D7" s="32" t="s">
        <v>16</v>
      </c>
      <c r="E7" s="31"/>
      <c r="F7" s="33"/>
      <c r="G7" s="29">
        <v>424</v>
      </c>
      <c r="H7" s="31"/>
      <c r="I7" s="31"/>
      <c r="J7" s="29" t="s">
        <v>17</v>
      </c>
      <c r="K7" s="31"/>
      <c r="L7" s="28"/>
      <c r="M7" s="34">
        <v>601</v>
      </c>
      <c r="N7" s="35"/>
      <c r="O7" s="34" t="s">
        <v>18</v>
      </c>
    </row>
    <row r="8" spans="1:15">
      <c r="A8" s="34">
        <v>402</v>
      </c>
      <c r="B8" s="36"/>
      <c r="C8" s="36"/>
      <c r="D8" s="37" t="s">
        <v>19</v>
      </c>
      <c r="E8" s="36"/>
      <c r="F8" s="33"/>
      <c r="G8" s="34">
        <v>432</v>
      </c>
      <c r="H8" s="36"/>
      <c r="I8" s="36"/>
      <c r="J8" s="34" t="s">
        <v>20</v>
      </c>
      <c r="K8" s="36"/>
      <c r="L8" s="28"/>
      <c r="M8" s="34">
        <v>602</v>
      </c>
      <c r="N8" s="35"/>
      <c r="O8" s="34" t="s">
        <v>21</v>
      </c>
    </row>
    <row r="9" spans="1:15">
      <c r="A9" s="34">
        <v>405</v>
      </c>
      <c r="B9" s="36"/>
      <c r="C9" s="36"/>
      <c r="D9" s="37" t="s">
        <v>22</v>
      </c>
      <c r="E9" s="36"/>
      <c r="F9" s="33"/>
      <c r="G9" s="88">
        <v>450</v>
      </c>
      <c r="H9" s="90"/>
      <c r="I9" s="90"/>
      <c r="J9" s="92" t="s">
        <v>119</v>
      </c>
      <c r="K9" s="90"/>
      <c r="L9" s="28"/>
      <c r="M9" s="34">
        <v>603</v>
      </c>
      <c r="N9" s="35"/>
      <c r="O9" s="34" t="s">
        <v>24</v>
      </c>
    </row>
    <row r="10" spans="1:15">
      <c r="A10" s="34">
        <v>466</v>
      </c>
      <c r="B10" s="36"/>
      <c r="C10" s="36"/>
      <c r="D10" s="37" t="s">
        <v>112</v>
      </c>
      <c r="E10" s="36"/>
      <c r="F10" s="33"/>
      <c r="G10" s="89"/>
      <c r="H10" s="91"/>
      <c r="I10" s="91"/>
      <c r="J10" s="93"/>
      <c r="K10" s="91"/>
      <c r="L10" s="28"/>
      <c r="M10" s="34">
        <v>623</v>
      </c>
      <c r="N10" s="35"/>
      <c r="O10" s="34" t="s">
        <v>27</v>
      </c>
    </row>
    <row r="11" spans="1:15">
      <c r="A11" s="34">
        <v>407</v>
      </c>
      <c r="B11" s="36"/>
      <c r="C11" s="36"/>
      <c r="D11" s="37" t="s">
        <v>25</v>
      </c>
      <c r="E11" s="36"/>
      <c r="F11" s="33"/>
      <c r="G11" s="34">
        <v>451</v>
      </c>
      <c r="H11" s="36"/>
      <c r="I11" s="36"/>
      <c r="J11" s="34" t="s">
        <v>23</v>
      </c>
      <c r="K11" s="36"/>
      <c r="L11" s="28"/>
      <c r="M11" s="34">
        <v>604</v>
      </c>
      <c r="N11" s="35"/>
      <c r="O11" s="34" t="s">
        <v>30</v>
      </c>
    </row>
    <row r="12" spans="1:15">
      <c r="A12" s="34">
        <v>463</v>
      </c>
      <c r="B12" s="36"/>
      <c r="C12" s="36"/>
      <c r="D12" s="37" t="s">
        <v>113</v>
      </c>
      <c r="E12" s="36"/>
      <c r="F12" s="33"/>
      <c r="G12" s="34">
        <v>452</v>
      </c>
      <c r="H12" s="36"/>
      <c r="I12" s="36"/>
      <c r="J12" s="34" t="s">
        <v>26</v>
      </c>
      <c r="K12" s="36"/>
      <c r="L12" s="28"/>
      <c r="M12" s="34">
        <v>605</v>
      </c>
      <c r="N12" s="35"/>
      <c r="O12" s="34" t="s">
        <v>17</v>
      </c>
    </row>
    <row r="13" spans="1:15">
      <c r="A13" s="34">
        <v>415</v>
      </c>
      <c r="B13" s="36"/>
      <c r="C13" s="36"/>
      <c r="D13" s="37" t="s">
        <v>28</v>
      </c>
      <c r="E13" s="36"/>
      <c r="F13" s="33"/>
      <c r="G13" s="41"/>
      <c r="H13" s="42"/>
      <c r="I13" s="42"/>
      <c r="J13" s="83" t="s">
        <v>29</v>
      </c>
      <c r="K13" s="84"/>
      <c r="L13" s="28"/>
      <c r="M13" s="34">
        <v>606</v>
      </c>
      <c r="N13" s="35"/>
      <c r="O13" s="34" t="s">
        <v>35</v>
      </c>
    </row>
    <row r="14" spans="1:15">
      <c r="A14" s="34">
        <v>416</v>
      </c>
      <c r="B14" s="36"/>
      <c r="C14" s="36"/>
      <c r="D14" s="37" t="s">
        <v>31</v>
      </c>
      <c r="E14" s="36"/>
      <c r="F14" s="33"/>
      <c r="G14" s="29">
        <v>403</v>
      </c>
      <c r="H14" s="43"/>
      <c r="I14" s="43"/>
      <c r="J14" s="32" t="s">
        <v>32</v>
      </c>
      <c r="K14" s="43"/>
      <c r="L14" s="28"/>
      <c r="M14" s="34">
        <v>607</v>
      </c>
      <c r="N14" s="35"/>
      <c r="O14" s="34" t="s">
        <v>37</v>
      </c>
    </row>
    <row r="15" spans="1:15">
      <c r="A15" s="34">
        <v>417</v>
      </c>
      <c r="B15" s="36"/>
      <c r="C15" s="36"/>
      <c r="D15" s="37" t="s">
        <v>33</v>
      </c>
      <c r="E15" s="36"/>
      <c r="F15" s="33"/>
      <c r="G15" s="34">
        <v>404</v>
      </c>
      <c r="H15" s="44"/>
      <c r="I15" s="44"/>
      <c r="J15" s="37" t="s">
        <v>34</v>
      </c>
      <c r="K15" s="44"/>
      <c r="L15" s="28"/>
      <c r="M15" s="34">
        <v>608</v>
      </c>
      <c r="N15" s="35"/>
      <c r="O15" s="34" t="s">
        <v>40</v>
      </c>
    </row>
    <row r="16" spans="1:15">
      <c r="A16" s="34">
        <v>422</v>
      </c>
      <c r="B16" s="36"/>
      <c r="C16" s="36"/>
      <c r="D16" s="37" t="s">
        <v>30</v>
      </c>
      <c r="E16" s="36"/>
      <c r="F16" s="33"/>
      <c r="G16" s="34">
        <v>411</v>
      </c>
      <c r="H16" s="44"/>
      <c r="I16" s="44"/>
      <c r="J16" s="37" t="s">
        <v>36</v>
      </c>
      <c r="K16" s="44"/>
      <c r="L16" s="28"/>
      <c r="M16" s="34">
        <v>609</v>
      </c>
      <c r="N16" s="35"/>
      <c r="O16" s="34" t="s">
        <v>42</v>
      </c>
    </row>
    <row r="17" spans="1:15">
      <c r="A17" s="34">
        <v>423</v>
      </c>
      <c r="B17" s="36"/>
      <c r="C17" s="36"/>
      <c r="D17" s="37" t="s">
        <v>38</v>
      </c>
      <c r="E17" s="36"/>
      <c r="F17" s="33"/>
      <c r="G17" s="34">
        <v>412</v>
      </c>
      <c r="H17" s="44"/>
      <c r="I17" s="44"/>
      <c r="J17" s="37" t="s">
        <v>39</v>
      </c>
      <c r="K17" s="44"/>
      <c r="L17" s="28"/>
      <c r="M17" s="34">
        <v>610</v>
      </c>
      <c r="N17" s="35"/>
      <c r="O17" s="34" t="s">
        <v>45</v>
      </c>
    </row>
    <row r="18" spans="1:15">
      <c r="A18" s="34">
        <v>431</v>
      </c>
      <c r="B18" s="36"/>
      <c r="C18" s="36"/>
      <c r="D18" s="37" t="s">
        <v>41</v>
      </c>
      <c r="E18" s="36"/>
      <c r="F18" s="33"/>
      <c r="G18" s="38"/>
      <c r="H18" s="45"/>
      <c r="I18" s="45"/>
      <c r="J18" s="47" t="s">
        <v>56</v>
      </c>
      <c r="K18" s="45"/>
      <c r="L18" s="28"/>
      <c r="M18" s="34">
        <v>430</v>
      </c>
      <c r="N18" s="35"/>
      <c r="O18" s="34" t="s">
        <v>48</v>
      </c>
    </row>
    <row r="19" spans="1:15">
      <c r="A19" s="34">
        <v>433</v>
      </c>
      <c r="B19" s="36"/>
      <c r="C19" s="36"/>
      <c r="D19" s="37" t="s">
        <v>43</v>
      </c>
      <c r="E19" s="36"/>
      <c r="F19" s="33"/>
      <c r="G19" s="41"/>
      <c r="H19" s="42"/>
      <c r="I19" s="42"/>
      <c r="J19" s="83" t="s">
        <v>44</v>
      </c>
      <c r="K19" s="84"/>
      <c r="L19" s="28"/>
      <c r="M19" s="34">
        <v>611</v>
      </c>
      <c r="N19" s="35"/>
      <c r="O19" s="34" t="s">
        <v>51</v>
      </c>
    </row>
    <row r="20" spans="1:15">
      <c r="A20" s="34">
        <v>435</v>
      </c>
      <c r="B20" s="36"/>
      <c r="C20" s="36"/>
      <c r="D20" s="37" t="s">
        <v>46</v>
      </c>
      <c r="E20" s="36"/>
      <c r="F20" s="33"/>
      <c r="G20" s="29">
        <v>414</v>
      </c>
      <c r="H20" s="43"/>
      <c r="I20" s="43"/>
      <c r="J20" s="32" t="s">
        <v>47</v>
      </c>
      <c r="K20" s="43"/>
      <c r="L20" s="28"/>
      <c r="M20" s="34">
        <v>612</v>
      </c>
      <c r="N20" s="35"/>
      <c r="O20" s="34" t="s">
        <v>54</v>
      </c>
    </row>
    <row r="21" spans="1:15">
      <c r="A21" s="34">
        <v>437</v>
      </c>
      <c r="B21" s="36"/>
      <c r="C21" s="36"/>
      <c r="D21" s="37" t="s">
        <v>114</v>
      </c>
      <c r="E21" s="36"/>
      <c r="F21" s="33"/>
      <c r="G21" s="34">
        <v>427</v>
      </c>
      <c r="H21" s="44"/>
      <c r="I21" s="44"/>
      <c r="J21" s="37" t="s">
        <v>50</v>
      </c>
      <c r="K21" s="44"/>
      <c r="L21" s="28"/>
      <c r="M21" s="34">
        <v>624</v>
      </c>
      <c r="N21" s="35"/>
      <c r="O21" s="34" t="s">
        <v>57</v>
      </c>
    </row>
    <row r="22" spans="1:15">
      <c r="A22" s="34">
        <v>461</v>
      </c>
      <c r="B22" s="36"/>
      <c r="C22" s="36"/>
      <c r="D22" s="37" t="s">
        <v>115</v>
      </c>
      <c r="E22" s="36"/>
      <c r="F22" s="33"/>
      <c r="G22" s="34">
        <v>457</v>
      </c>
      <c r="H22" s="44"/>
      <c r="I22" s="44"/>
      <c r="J22" s="37" t="s">
        <v>53</v>
      </c>
      <c r="K22" s="44"/>
      <c r="L22" s="28"/>
      <c r="M22" s="34">
        <v>625</v>
      </c>
      <c r="N22" s="35"/>
      <c r="O22" s="34" t="s">
        <v>59</v>
      </c>
    </row>
    <row r="23" spans="1:15">
      <c r="A23" s="34">
        <v>436</v>
      </c>
      <c r="B23" s="36"/>
      <c r="C23" s="36"/>
      <c r="D23" s="37" t="s">
        <v>49</v>
      </c>
      <c r="E23" s="36"/>
      <c r="F23" s="33"/>
      <c r="G23" s="38"/>
      <c r="H23" s="45"/>
      <c r="I23" s="45"/>
      <c r="J23" s="47" t="s">
        <v>56</v>
      </c>
      <c r="K23" s="45"/>
      <c r="L23" s="28"/>
      <c r="M23" s="34">
        <v>613</v>
      </c>
      <c r="N23" s="35"/>
      <c r="O23" s="34" t="s">
        <v>61</v>
      </c>
    </row>
    <row r="24" spans="1:15">
      <c r="A24" s="34">
        <v>455</v>
      </c>
      <c r="B24" s="36"/>
      <c r="C24" s="36"/>
      <c r="D24" s="37" t="s">
        <v>52</v>
      </c>
      <c r="E24" s="36"/>
      <c r="F24" s="33"/>
      <c r="G24" s="41"/>
      <c r="H24" s="42"/>
      <c r="I24" s="42"/>
      <c r="J24" s="83" t="s">
        <v>58</v>
      </c>
      <c r="K24" s="84"/>
      <c r="L24" s="28"/>
      <c r="M24" s="34">
        <v>614</v>
      </c>
      <c r="N24" s="35"/>
      <c r="O24" s="34" t="s">
        <v>64</v>
      </c>
    </row>
    <row r="25" spans="1:15">
      <c r="A25" s="34">
        <v>456</v>
      </c>
      <c r="B25" s="36"/>
      <c r="C25" s="36"/>
      <c r="D25" s="37" t="s">
        <v>55</v>
      </c>
      <c r="E25" s="36"/>
      <c r="F25" s="33"/>
      <c r="G25" s="29">
        <v>400</v>
      </c>
      <c r="H25" s="43"/>
      <c r="I25" s="43"/>
      <c r="J25" s="32" t="s">
        <v>60</v>
      </c>
      <c r="K25" s="43"/>
      <c r="L25" s="28"/>
      <c r="M25" s="34">
        <v>615</v>
      </c>
      <c r="N25" s="35"/>
      <c r="O25" s="34" t="s">
        <v>66</v>
      </c>
    </row>
    <row r="26" spans="1:15">
      <c r="A26" s="34"/>
      <c r="B26" s="36"/>
      <c r="C26" s="36"/>
      <c r="D26" s="46" t="s">
        <v>56</v>
      </c>
      <c r="E26" s="36"/>
      <c r="F26" s="33"/>
      <c r="G26" s="34">
        <v>453</v>
      </c>
      <c r="H26" s="44"/>
      <c r="I26" s="44"/>
      <c r="J26" s="37" t="s">
        <v>63</v>
      </c>
      <c r="K26" s="44"/>
      <c r="L26" s="28"/>
      <c r="M26" s="34">
        <v>616</v>
      </c>
      <c r="N26" s="35"/>
      <c r="O26" s="34" t="s">
        <v>69</v>
      </c>
    </row>
    <row r="27" spans="1:15">
      <c r="A27" s="41"/>
      <c r="B27" s="42"/>
      <c r="C27" s="42"/>
      <c r="D27" s="83" t="s">
        <v>62</v>
      </c>
      <c r="E27" s="84"/>
      <c r="F27" s="33"/>
      <c r="G27" s="38"/>
      <c r="H27" s="45"/>
      <c r="I27" s="45"/>
      <c r="J27" s="47" t="s">
        <v>56</v>
      </c>
      <c r="K27" s="45"/>
      <c r="L27" s="28"/>
      <c r="M27" s="34">
        <v>617</v>
      </c>
      <c r="N27" s="35"/>
      <c r="O27" s="34" t="s">
        <v>71</v>
      </c>
    </row>
    <row r="28" spans="1:15">
      <c r="A28" s="29">
        <v>406</v>
      </c>
      <c r="B28" s="31"/>
      <c r="C28" s="31"/>
      <c r="D28" s="32" t="s">
        <v>65</v>
      </c>
      <c r="E28" s="31"/>
      <c r="F28" s="33"/>
      <c r="G28" s="41"/>
      <c r="H28" s="42"/>
      <c r="I28" s="42"/>
      <c r="J28" s="83" t="s">
        <v>68</v>
      </c>
      <c r="K28" s="84"/>
      <c r="L28" s="28"/>
      <c r="M28" s="34">
        <v>618</v>
      </c>
      <c r="N28" s="35"/>
      <c r="O28" s="34" t="s">
        <v>73</v>
      </c>
    </row>
    <row r="29" spans="1:15">
      <c r="A29" s="34">
        <v>408</v>
      </c>
      <c r="B29" s="36"/>
      <c r="C29" s="36"/>
      <c r="D29" s="37" t="s">
        <v>67</v>
      </c>
      <c r="E29" s="36"/>
      <c r="F29" s="33"/>
      <c r="G29" s="29">
        <v>465</v>
      </c>
      <c r="H29" s="43"/>
      <c r="I29" s="43"/>
      <c r="J29" s="32" t="s">
        <v>117</v>
      </c>
      <c r="K29" s="43"/>
      <c r="L29" s="28"/>
      <c r="M29" s="34">
        <v>619</v>
      </c>
      <c r="N29" s="35"/>
      <c r="O29" s="34" t="s">
        <v>75</v>
      </c>
    </row>
    <row r="30" spans="1:15">
      <c r="A30" s="34">
        <v>409</v>
      </c>
      <c r="B30" s="36"/>
      <c r="C30" s="36"/>
      <c r="D30" s="37" t="s">
        <v>70</v>
      </c>
      <c r="E30" s="36"/>
      <c r="F30" s="33"/>
      <c r="G30" s="59">
        <v>426</v>
      </c>
      <c r="H30" s="60"/>
      <c r="I30" s="60"/>
      <c r="J30" s="61" t="s">
        <v>37</v>
      </c>
      <c r="K30" s="60"/>
      <c r="L30" s="28"/>
      <c r="M30" s="34">
        <v>621</v>
      </c>
      <c r="N30" s="35"/>
      <c r="O30" s="34" t="s">
        <v>77</v>
      </c>
    </row>
    <row r="31" spans="1:15">
      <c r="A31" s="34">
        <v>410</v>
      </c>
      <c r="B31" s="36"/>
      <c r="C31" s="36"/>
      <c r="D31" s="37" t="s">
        <v>72</v>
      </c>
      <c r="E31" s="36"/>
      <c r="F31" s="33"/>
      <c r="G31" s="34">
        <v>443</v>
      </c>
      <c r="H31" s="44"/>
      <c r="I31" s="44"/>
      <c r="J31" s="37" t="s">
        <v>64</v>
      </c>
      <c r="K31" s="44"/>
      <c r="L31" s="28"/>
      <c r="M31" s="34">
        <v>622</v>
      </c>
      <c r="N31" s="35"/>
      <c r="O31" s="34" t="s">
        <v>79</v>
      </c>
    </row>
    <row r="32" spans="1:15">
      <c r="A32" s="34">
        <v>438</v>
      </c>
      <c r="B32" s="36"/>
      <c r="C32" s="36"/>
      <c r="D32" s="37" t="s">
        <v>74</v>
      </c>
      <c r="E32" s="36"/>
      <c r="F32" s="33"/>
      <c r="G32" s="34">
        <v>460</v>
      </c>
      <c r="H32" s="44"/>
      <c r="I32" s="44"/>
      <c r="J32" s="37" t="s">
        <v>78</v>
      </c>
      <c r="K32" s="44"/>
      <c r="L32" s="28"/>
      <c r="M32" s="34">
        <v>620</v>
      </c>
      <c r="N32" s="35"/>
      <c r="O32" s="34" t="s">
        <v>82</v>
      </c>
    </row>
    <row r="33" spans="1:15">
      <c r="A33" s="34">
        <v>439</v>
      </c>
      <c r="B33" s="36"/>
      <c r="C33" s="36"/>
      <c r="D33" s="37" t="s">
        <v>76</v>
      </c>
      <c r="E33" s="36"/>
      <c r="F33" s="33"/>
      <c r="G33" s="38"/>
      <c r="H33" s="45"/>
      <c r="I33" s="45"/>
      <c r="J33" s="40" t="s">
        <v>81</v>
      </c>
      <c r="K33" s="45"/>
      <c r="L33" s="28"/>
      <c r="M33" s="34"/>
      <c r="N33" s="35"/>
      <c r="O33" s="48" t="s">
        <v>56</v>
      </c>
    </row>
    <row r="34" spans="1:15">
      <c r="A34" s="34">
        <v>444</v>
      </c>
      <c r="B34" s="36"/>
      <c r="C34" s="36"/>
      <c r="D34" s="37" t="s">
        <v>66</v>
      </c>
      <c r="E34" s="36"/>
      <c r="F34" s="33"/>
      <c r="G34" s="41"/>
      <c r="H34" s="42"/>
      <c r="I34" s="42"/>
      <c r="J34" s="83" t="s">
        <v>84</v>
      </c>
      <c r="K34" s="84"/>
      <c r="L34" s="28"/>
      <c r="M34" s="38"/>
      <c r="N34" s="49"/>
      <c r="O34" s="50" t="s">
        <v>56</v>
      </c>
    </row>
    <row r="35" spans="1:15">
      <c r="A35" s="34">
        <v>445</v>
      </c>
      <c r="B35" s="36"/>
      <c r="C35" s="36"/>
      <c r="D35" s="37" t="s">
        <v>80</v>
      </c>
      <c r="E35" s="36"/>
      <c r="F35" s="33"/>
      <c r="G35" s="29">
        <v>428</v>
      </c>
      <c r="H35" s="31"/>
      <c r="I35" s="31"/>
      <c r="J35" s="32" t="s">
        <v>40</v>
      </c>
      <c r="K35" s="31"/>
      <c r="L35" s="51"/>
      <c r="M35" s="63"/>
      <c r="N35" s="64"/>
      <c r="O35" s="52"/>
    </row>
    <row r="36" spans="1:15">
      <c r="A36" s="34">
        <v>458</v>
      </c>
      <c r="B36" s="36"/>
      <c r="C36" s="36"/>
      <c r="D36" s="37" t="s">
        <v>83</v>
      </c>
      <c r="E36" s="36"/>
      <c r="F36" s="33"/>
      <c r="G36" s="34">
        <v>459</v>
      </c>
      <c r="H36" s="36"/>
      <c r="I36" s="36"/>
      <c r="J36" s="37" t="s">
        <v>92</v>
      </c>
      <c r="K36" s="36"/>
      <c r="L36" s="51"/>
      <c r="M36" s="65" t="s">
        <v>3</v>
      </c>
      <c r="N36" s="33" t="s">
        <v>87</v>
      </c>
      <c r="O36" s="53"/>
    </row>
    <row r="37" spans="1:15">
      <c r="A37" s="34">
        <v>462</v>
      </c>
      <c r="B37" s="36"/>
      <c r="C37" s="36"/>
      <c r="D37" s="37" t="s">
        <v>120</v>
      </c>
      <c r="E37" s="69"/>
      <c r="F37" s="33"/>
      <c r="G37" s="34">
        <v>490</v>
      </c>
      <c r="H37" s="36"/>
      <c r="I37" s="36"/>
      <c r="J37" s="34" t="s">
        <v>97</v>
      </c>
      <c r="K37" s="36"/>
      <c r="L37" s="51"/>
      <c r="M37" s="65"/>
      <c r="N37" s="33" t="s">
        <v>89</v>
      </c>
      <c r="O37" s="53"/>
    </row>
    <row r="38" spans="1:15">
      <c r="A38" s="38"/>
      <c r="B38" s="39"/>
      <c r="C38" s="39"/>
      <c r="D38" s="47" t="s">
        <v>56</v>
      </c>
      <c r="E38" s="39"/>
      <c r="F38" s="33"/>
      <c r="G38" s="34">
        <v>519</v>
      </c>
      <c r="H38" s="36"/>
      <c r="I38" s="36"/>
      <c r="J38" s="34" t="s">
        <v>101</v>
      </c>
      <c r="K38" s="36"/>
      <c r="L38" s="33"/>
      <c r="M38" s="65"/>
      <c r="N38" s="33"/>
      <c r="O38" s="53"/>
    </row>
    <row r="39" spans="1:15">
      <c r="A39" s="41"/>
      <c r="B39" s="42"/>
      <c r="C39" s="42"/>
      <c r="D39" s="83" t="s">
        <v>85</v>
      </c>
      <c r="E39" s="84"/>
      <c r="F39" s="33"/>
      <c r="G39" s="34">
        <v>520</v>
      </c>
      <c r="H39" s="36"/>
      <c r="I39" s="36"/>
      <c r="J39" s="34" t="s">
        <v>103</v>
      </c>
      <c r="K39" s="36"/>
      <c r="L39" s="33"/>
      <c r="M39" s="65" t="s">
        <v>93</v>
      </c>
      <c r="N39" s="33" t="s">
        <v>94</v>
      </c>
      <c r="O39" s="53"/>
    </row>
    <row r="40" spans="1:15">
      <c r="A40" s="29">
        <v>413</v>
      </c>
      <c r="B40" s="31"/>
      <c r="C40" s="31"/>
      <c r="D40" s="32" t="s">
        <v>86</v>
      </c>
      <c r="E40" s="31"/>
      <c r="F40" s="33"/>
      <c r="G40" s="34">
        <v>521</v>
      </c>
      <c r="H40" s="36"/>
      <c r="I40" s="36"/>
      <c r="J40" s="34" t="s">
        <v>104</v>
      </c>
      <c r="K40" s="36"/>
      <c r="L40" s="33"/>
      <c r="M40" s="65"/>
      <c r="N40" s="33" t="s">
        <v>96</v>
      </c>
      <c r="O40" s="53"/>
    </row>
    <row r="41" spans="1:15">
      <c r="A41" s="34">
        <v>419</v>
      </c>
      <c r="B41" s="36"/>
      <c r="C41" s="36"/>
      <c r="D41" s="37" t="s">
        <v>88</v>
      </c>
      <c r="E41" s="36"/>
      <c r="F41" s="33"/>
      <c r="G41" s="34">
        <v>539</v>
      </c>
      <c r="H41" s="36"/>
      <c r="I41" s="36"/>
      <c r="J41" s="34" t="s">
        <v>105</v>
      </c>
      <c r="K41" s="36"/>
      <c r="L41" s="33"/>
      <c r="M41" s="65" t="s">
        <v>98</v>
      </c>
      <c r="N41" s="33" t="s">
        <v>99</v>
      </c>
      <c r="O41" s="53"/>
    </row>
    <row r="42" spans="1:15">
      <c r="A42" s="34">
        <v>418</v>
      </c>
      <c r="B42" s="36"/>
      <c r="C42" s="36"/>
      <c r="D42" s="37" t="s">
        <v>90</v>
      </c>
      <c r="E42" s="36"/>
      <c r="F42" s="28"/>
      <c r="G42" s="34"/>
      <c r="H42" s="36"/>
      <c r="I42" s="36"/>
      <c r="J42" s="48" t="s">
        <v>56</v>
      </c>
      <c r="K42" s="36"/>
      <c r="L42" s="33"/>
      <c r="M42" s="51"/>
      <c r="N42" s="33"/>
      <c r="O42" s="53"/>
    </row>
    <row r="43" spans="1:15">
      <c r="A43" s="34">
        <v>420</v>
      </c>
      <c r="B43" s="36"/>
      <c r="C43" s="36"/>
      <c r="D43" s="37" t="s">
        <v>91</v>
      </c>
      <c r="E43" s="36"/>
      <c r="F43" s="11"/>
      <c r="G43" s="38"/>
      <c r="H43" s="39"/>
      <c r="I43" s="39"/>
      <c r="J43" s="50" t="s">
        <v>56</v>
      </c>
      <c r="K43" s="39"/>
      <c r="L43" s="67"/>
      <c r="M43" s="66"/>
      <c r="N43" s="54"/>
      <c r="O43" s="55"/>
    </row>
    <row r="44" spans="1:15">
      <c r="A44" s="34">
        <v>421</v>
      </c>
      <c r="B44" s="36"/>
      <c r="C44" s="36"/>
      <c r="D44" s="37" t="s">
        <v>95</v>
      </c>
      <c r="E44" s="36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>
      <c r="A45" s="34">
        <v>429</v>
      </c>
      <c r="B45" s="36"/>
      <c r="C45" s="36"/>
      <c r="D45" s="37" t="s">
        <v>45</v>
      </c>
      <c r="E45" s="36"/>
      <c r="F45" s="56"/>
      <c r="G45" s="11"/>
      <c r="H45" s="11"/>
      <c r="I45" s="11"/>
      <c r="J45" s="11"/>
      <c r="K45" s="11"/>
      <c r="L45" s="11"/>
      <c r="M45" s="11"/>
      <c r="N45" s="11"/>
      <c r="O45" s="11"/>
    </row>
    <row r="46" spans="1:15">
      <c r="A46" s="34">
        <v>446</v>
      </c>
      <c r="B46" s="36"/>
      <c r="C46" s="36"/>
      <c r="D46" s="37" t="s">
        <v>100</v>
      </c>
      <c r="E46" s="36"/>
      <c r="F46" s="56"/>
      <c r="G46" s="11"/>
      <c r="H46" s="11"/>
      <c r="I46" s="11"/>
      <c r="J46" s="11"/>
      <c r="K46" s="11"/>
      <c r="L46" s="11"/>
      <c r="M46" s="11"/>
      <c r="N46" s="11"/>
      <c r="O46" s="11"/>
    </row>
    <row r="47" spans="1:15">
      <c r="A47" s="34">
        <v>447</v>
      </c>
      <c r="B47" s="36"/>
      <c r="C47" s="36"/>
      <c r="D47" s="37" t="s">
        <v>102</v>
      </c>
      <c r="E47" s="36"/>
      <c r="F47" s="56"/>
      <c r="G47" s="11"/>
      <c r="H47" s="11"/>
      <c r="I47" s="11"/>
      <c r="J47" s="11"/>
      <c r="K47" s="11"/>
      <c r="L47" s="56"/>
      <c r="M47" s="11"/>
      <c r="N47" s="11"/>
      <c r="O47" s="11"/>
    </row>
    <row r="48" spans="1:15">
      <c r="A48" s="34">
        <v>464</v>
      </c>
      <c r="B48" s="36"/>
      <c r="C48" s="36"/>
      <c r="D48" s="37" t="s">
        <v>116</v>
      </c>
      <c r="E48" s="36"/>
      <c r="F48" s="56"/>
      <c r="G48" s="11"/>
      <c r="H48" s="11"/>
      <c r="I48" s="11"/>
      <c r="K48" s="11"/>
      <c r="L48" s="56"/>
      <c r="M48" s="56"/>
      <c r="N48" s="56"/>
      <c r="O48" s="56"/>
    </row>
    <row r="49" spans="1:15" ht="14.25" customHeight="1">
      <c r="A49" s="38"/>
      <c r="B49" s="39"/>
      <c r="C49" s="39"/>
      <c r="D49" s="47" t="s">
        <v>56</v>
      </c>
      <c r="E49" s="39"/>
      <c r="F49" s="56"/>
      <c r="G49" s="11"/>
      <c r="I49" s="11"/>
      <c r="K49" s="11"/>
      <c r="L49" s="56"/>
      <c r="M49" s="56"/>
      <c r="N49" s="56"/>
      <c r="O49" s="56"/>
    </row>
    <row r="50" spans="1:15">
      <c r="A50" s="11"/>
      <c r="B50" s="11"/>
      <c r="C50" s="11"/>
      <c r="D50" s="11"/>
      <c r="E50" s="11"/>
      <c r="F50" s="56"/>
      <c r="G50" s="11"/>
      <c r="H50" s="11"/>
      <c r="I50" s="11"/>
      <c r="J50" s="11"/>
      <c r="K50" s="11"/>
      <c r="L50" s="56"/>
      <c r="M50" s="56"/>
      <c r="N50" s="56"/>
      <c r="O50" s="56"/>
    </row>
    <row r="51" spans="1:15">
      <c r="A51" s="75">
        <f>SUM(B7:B49,H7:H43)</f>
        <v>0</v>
      </c>
      <c r="B51" s="76"/>
      <c r="C51" s="56" t="s">
        <v>107</v>
      </c>
      <c r="D51" s="56"/>
      <c r="E51" s="56"/>
      <c r="F51" s="56"/>
      <c r="G51" s="11"/>
      <c r="H51" s="70" t="s">
        <v>118</v>
      </c>
      <c r="I51" s="11"/>
      <c r="J51" s="11"/>
      <c r="K51" s="11"/>
      <c r="L51" s="56"/>
      <c r="M51" s="56"/>
      <c r="N51" s="56"/>
      <c r="O51" s="56"/>
    </row>
    <row r="52" spans="1:15">
      <c r="A52" s="57"/>
      <c r="B52" s="57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>
      <c r="A53" s="75">
        <f>SUM(C7:C49,I7:I43)</f>
        <v>0</v>
      </c>
      <c r="B53" s="76"/>
      <c r="C53" s="56" t="s">
        <v>108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ht="15" thickBot="1">
      <c r="A54" s="57"/>
      <c r="B54" s="57"/>
      <c r="C54" s="56"/>
      <c r="D54" s="56"/>
      <c r="E54" s="56"/>
      <c r="F54" s="11"/>
      <c r="G54" s="56"/>
      <c r="H54" s="56"/>
      <c r="I54" s="56"/>
      <c r="J54" s="56"/>
      <c r="K54" s="56"/>
      <c r="L54" s="56"/>
      <c r="M54" s="56"/>
      <c r="N54" s="56"/>
      <c r="O54" s="56"/>
    </row>
    <row r="55" spans="1:15" ht="14.25" customHeight="1" thickBot="1">
      <c r="A55" s="75">
        <f>A53+A51</f>
        <v>0</v>
      </c>
      <c r="B55" s="76"/>
      <c r="C55" s="58" t="s">
        <v>109</v>
      </c>
      <c r="D55" s="56"/>
      <c r="E55" s="56"/>
      <c r="F55" s="11"/>
      <c r="H55" s="71">
        <f>SUM(E40:E49,E28:E38,E7:E26,K35:K43,K29:K33,K25:K27,K20:K23,K14:K18,K7:K12)</f>
        <v>0</v>
      </c>
      <c r="I55" s="72" t="s">
        <v>111</v>
      </c>
      <c r="J55" s="73"/>
      <c r="K55" s="74"/>
      <c r="L55" s="56"/>
      <c r="M55" s="56"/>
      <c r="N55" s="56"/>
      <c r="O55" s="56"/>
    </row>
    <row r="56" spans="1:15">
      <c r="A56" s="57"/>
      <c r="B56" s="57"/>
      <c r="C56" s="56"/>
      <c r="D56" s="56"/>
      <c r="E56" s="56"/>
      <c r="F56" s="11"/>
      <c r="G56" s="56"/>
      <c r="L56" s="11"/>
      <c r="M56" s="56"/>
      <c r="N56" s="56"/>
      <c r="O56" s="56"/>
    </row>
    <row r="57" spans="1:15">
      <c r="A57" s="79">
        <f>SUM(N6:N34)</f>
        <v>0</v>
      </c>
      <c r="B57" s="80"/>
      <c r="C57" s="58" t="s">
        <v>106</v>
      </c>
      <c r="D57" s="56"/>
      <c r="E57" s="56"/>
      <c r="F57" s="11"/>
      <c r="G57" s="56"/>
      <c r="L57" s="11"/>
      <c r="M57" s="11"/>
      <c r="N57" s="11"/>
      <c r="O57" s="11"/>
    </row>
    <row r="58" spans="1:15">
      <c r="A58" s="56"/>
      <c r="B58" s="56"/>
      <c r="C58" s="56"/>
      <c r="D58" s="56"/>
      <c r="E58" s="11"/>
      <c r="G58" s="11"/>
      <c r="H58" s="56"/>
      <c r="I58" s="56"/>
      <c r="J58" s="56"/>
      <c r="K58" s="56"/>
      <c r="L58" s="11"/>
      <c r="M58" s="11"/>
      <c r="N58" s="11"/>
      <c r="O58" s="11"/>
    </row>
    <row r="59" spans="1:15">
      <c r="A59" s="56"/>
      <c r="B59" s="56"/>
      <c r="C59" s="56"/>
      <c r="D59" s="56"/>
      <c r="E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>
      <c r="A60" s="56"/>
      <c r="B60" s="56"/>
      <c r="C60" s="56"/>
      <c r="D60" s="56"/>
      <c r="E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>
      <c r="A61" s="11"/>
      <c r="B61" s="11"/>
      <c r="C61" s="11"/>
      <c r="D61" s="11"/>
      <c r="E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>
      <c r="A62" s="11"/>
      <c r="B62" s="11"/>
      <c r="C62" s="11"/>
      <c r="D62" s="11"/>
      <c r="E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>
      <c r="A63" s="11"/>
      <c r="B63" s="11"/>
      <c r="C63" s="11"/>
      <c r="D63" s="11"/>
      <c r="E63" s="11"/>
      <c r="G63" s="11"/>
      <c r="H63" s="11"/>
      <c r="I63" s="11"/>
      <c r="J63" s="11"/>
      <c r="K63" s="11"/>
      <c r="M63" s="11"/>
      <c r="N63" s="11"/>
      <c r="O63" s="11"/>
    </row>
    <row r="64" spans="1:15">
      <c r="A64" s="11"/>
      <c r="B64" s="11"/>
      <c r="C64" s="11"/>
      <c r="D64" s="11"/>
      <c r="E64" s="11"/>
      <c r="G64" s="11"/>
      <c r="H64" s="11"/>
      <c r="I64" s="11"/>
      <c r="J64" s="11"/>
      <c r="K64" s="11"/>
    </row>
    <row r="65" spans="1:11">
      <c r="A65" s="11"/>
      <c r="B65" s="11"/>
      <c r="C65" s="11"/>
      <c r="D65" s="11"/>
      <c r="H65" s="11"/>
      <c r="I65" s="11"/>
      <c r="J65" s="11"/>
      <c r="K65" s="11"/>
    </row>
    <row r="66" spans="1:11">
      <c r="A66" s="11"/>
      <c r="B66" s="11"/>
      <c r="C66" s="11"/>
      <c r="D66" s="11"/>
    </row>
    <row r="67" spans="1:11">
      <c r="A67" s="11"/>
      <c r="B67" s="11"/>
      <c r="C67" s="11"/>
      <c r="D67" s="11"/>
    </row>
  </sheetData>
  <sheetProtection selectLockedCells="1"/>
  <mergeCells count="24">
    <mergeCell ref="G9:G10"/>
    <mergeCell ref="H9:H10"/>
    <mergeCell ref="I9:I10"/>
    <mergeCell ref="J9:J10"/>
    <mergeCell ref="K9:K10"/>
    <mergeCell ref="I1:K1"/>
    <mergeCell ref="I2:K2"/>
    <mergeCell ref="J19:K19"/>
    <mergeCell ref="J24:K24"/>
    <mergeCell ref="J28:K28"/>
    <mergeCell ref="J34:K34"/>
    <mergeCell ref="K4:K5"/>
    <mergeCell ref="H5:I5"/>
    <mergeCell ref="J13:K13"/>
    <mergeCell ref="H4:I4"/>
    <mergeCell ref="A53:B53"/>
    <mergeCell ref="A55:B55"/>
    <mergeCell ref="E4:E5"/>
    <mergeCell ref="A57:B57"/>
    <mergeCell ref="B5:C5"/>
    <mergeCell ref="A51:B51"/>
    <mergeCell ref="D27:E27"/>
    <mergeCell ref="D39:E39"/>
    <mergeCell ref="B4:C4"/>
  </mergeCells>
  <pageMargins left="0" right="0" top="0" bottom="0.39370078740157483" header="0.31496062992125984" footer="0.31496062992125984"/>
  <pageSetup paperSize="9" scale="94" orientation="portrait" r:id="rId1"/>
  <headerFooter>
    <oddFooter>&amp;L&amp;8Version 1.15.2&amp;R&amp;8© Agrocontrol des ZBV, www.agrocontrol.ch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Näf Kurt</dc:creator>
  <cp:lastModifiedBy>Kurt Näf</cp:lastModifiedBy>
  <cp:lastPrinted>2023-10-17T11:16:38Z</cp:lastPrinted>
  <dcterms:created xsi:type="dcterms:W3CDTF">2018-06-22T08:53:49Z</dcterms:created>
  <dcterms:modified xsi:type="dcterms:W3CDTF">2025-02-03T12:47:54Z</dcterms:modified>
</cp:coreProperties>
</file>